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olo.belotti\Documents\DOCUMENTS\personale\PERSONALE\blog material\tracking list\"/>
    </mc:Choice>
  </mc:AlternateContent>
  <xr:revisionPtr revIDLastSave="0" documentId="13_ncr:1_{3E41AA5A-AC7C-4C2C-80DF-60CE0E295E1B}" xr6:coauthVersionLast="45" xr6:coauthVersionMax="45" xr10:uidLastSave="{00000000-0000-0000-0000-000000000000}"/>
  <bookViews>
    <workbookView xWindow="24780" yWindow="780" windowWidth="15375" windowHeight="7875" xr2:uid="{13B2EEF2-468F-428D-B09E-67993CB5EBD6}"/>
  </bookViews>
  <sheets>
    <sheet name="Sheet1" sheetId="1" r:id="rId1"/>
    <sheet name="holida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" i="1" l="1"/>
  <c r="K3" i="1"/>
</calcChain>
</file>

<file path=xl/sharedStrings.xml><?xml version="1.0" encoding="utf-8"?>
<sst xmlns="http://schemas.openxmlformats.org/spreadsheetml/2006/main" count="20" uniqueCount="20">
  <si>
    <t>off. Number</t>
  </si>
  <si>
    <t>c.s. agent</t>
  </si>
  <si>
    <t>customer code</t>
  </si>
  <si>
    <t>contact person</t>
  </si>
  <si>
    <t>date ROF</t>
  </si>
  <si>
    <t>date SOW</t>
  </si>
  <si>
    <t>tech. analysis</t>
  </si>
  <si>
    <t>t.agent</t>
  </si>
  <si>
    <t>start date t.analys</t>
  </si>
  <si>
    <t>end date t.analys</t>
  </si>
  <si>
    <t>SLA offer</t>
  </si>
  <si>
    <t>date offer</t>
  </si>
  <si>
    <t>Nav.Off.Number</t>
  </si>
  <si>
    <t>A.Zukaris</t>
  </si>
  <si>
    <t>P.  Bellomo</t>
  </si>
  <si>
    <t>Y</t>
  </si>
  <si>
    <t>N</t>
  </si>
  <si>
    <t>ZKALIS</t>
  </si>
  <si>
    <t>BPINTU</t>
  </si>
  <si>
    <t>AKUNT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</si>
</sst>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3">
    <dxf>
      <font>
        <color theme="0"/>
      </font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633B0-AFC3-44BC-83E0-A92C511FD2F3}">
  <dimension ref="A1:M3"/>
  <sheetViews>
    <sheetView tabSelected="1" topLeftCell="E1" workbookViewId="0">
      <selection activeCell="L3" sqref="L3"/>
    </sheetView>
  </sheetViews>
  <sheetFormatPr defaultRowHeight="15" x14ac:dyDescent="0.25"/>
  <cols>
    <col min="1" max="1" width="11.85546875" bestFit="1" customWidth="1"/>
    <col min="2" max="2" width="12.28515625" customWidth="1"/>
    <col min="3" max="4" width="14.140625" bestFit="1" customWidth="1"/>
    <col min="5" max="5" width="10.7109375" bestFit="1" customWidth="1"/>
    <col min="6" max="6" width="13.5703125" customWidth="1"/>
    <col min="7" max="7" width="12.85546875" bestFit="1" customWidth="1"/>
    <col min="9" max="9" width="16.85546875" bestFit="1" customWidth="1"/>
    <col min="10" max="10" width="16.28515625" bestFit="1" customWidth="1"/>
    <col min="11" max="12" width="10.7109375" bestFit="1" customWidth="1"/>
    <col min="13" max="13" width="15.855468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101</v>
      </c>
      <c r="B2" t="s">
        <v>17</v>
      </c>
      <c r="C2">
        <v>107022</v>
      </c>
      <c r="D2" t="s">
        <v>13</v>
      </c>
      <c r="E2" s="1">
        <v>43022</v>
      </c>
      <c r="F2" s="1">
        <v>43025</v>
      </c>
      <c r="G2" t="s">
        <v>15</v>
      </c>
      <c r="H2" t="s">
        <v>19</v>
      </c>
      <c r="I2" s="1">
        <v>43029</v>
      </c>
      <c r="J2" s="1">
        <v>43053</v>
      </c>
      <c r="K2" s="1">
        <f>IF(G2="Y",WORKDAY(J2,3,holiday!A1:A3),WORKDAY(F2,3,holiday!A1:A3))</f>
        <v>43059</v>
      </c>
      <c r="L2" s="1">
        <v>43058</v>
      </c>
      <c r="M2">
        <v>200518</v>
      </c>
    </row>
    <row r="3" spans="1:13" x14ac:dyDescent="0.25">
      <c r="A3">
        <v>102</v>
      </c>
      <c r="B3" t="s">
        <v>18</v>
      </c>
      <c r="C3">
        <v>114821</v>
      </c>
      <c r="D3" t="s">
        <v>14</v>
      </c>
      <c r="E3" s="1">
        <v>43023</v>
      </c>
      <c r="F3" s="1">
        <v>43023</v>
      </c>
      <c r="G3" t="s">
        <v>16</v>
      </c>
      <c r="K3" s="1">
        <f>IF(G3="Y",WORKDAY(J3,3,holiday!A2:A4),WORKDAY(F3,3,holiday!A2:A4))</f>
        <v>43026</v>
      </c>
      <c r="L3" s="1">
        <v>43024</v>
      </c>
      <c r="M3">
        <v>200994</v>
      </c>
    </row>
  </sheetData>
  <conditionalFormatting sqref="B2:B3">
    <cfRule type="expression" dxfId="2" priority="3">
      <formula>LEN(B2)=0</formula>
    </cfRule>
  </conditionalFormatting>
  <conditionalFormatting sqref="H2:H3">
    <cfRule type="expression" dxfId="1" priority="2">
      <formula>AND(G2="Y",LEN(H2)=0)</formula>
    </cfRule>
  </conditionalFormatting>
  <conditionalFormatting sqref="K2:K3">
    <cfRule type="expression" dxfId="0" priority="1">
      <formula>(K2-L2)&lt;-3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CD6A8-7968-4C22-BA9E-F9E6A35CC2AC}">
  <dimension ref="A1:A3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1">
        <v>43055</v>
      </c>
    </row>
    <row r="2" spans="1:1" x14ac:dyDescent="0.25">
      <c r="A2" s="1">
        <v>43094</v>
      </c>
    </row>
    <row r="3" spans="1:1" x14ac:dyDescent="0.25">
      <c r="A3" s="1">
        <v>43095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holiday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Belotti, Paolo</dc:creator>
  <cp:lastModifiedBy>Belotti, Paolo</cp:lastModifiedBy>
  <dcterms:created xsi:type="dcterms:W3CDTF">2020-09-26T04:45:26Z</dcterms:created>
  <dcterms:modified xsi:type="dcterms:W3CDTF">2020-11-01T15:10:24Z</dcterms:modified>
</cp:coreProperties>
</file>